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00 ITA_69\O10 แผนการใช้จ่ายงบประมาณ\"/>
    </mc:Choice>
  </mc:AlternateContent>
  <xr:revisionPtr revIDLastSave="0" documentId="13_ncr:1_{88476BAD-264C-462D-B0B7-BAF254EAA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3" i="1" l="1"/>
  <c r="D25" i="1" s="1"/>
  <c r="D32" i="1" l="1"/>
  <c r="D45" i="1" s="1"/>
</calcChain>
</file>

<file path=xl/sharedStrings.xml><?xml version="1.0" encoding="utf-8"?>
<sst xmlns="http://schemas.openxmlformats.org/spreadsheetml/2006/main" count="248" uniqueCount="74">
  <si>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</si>
  <si>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</si>
  <si>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</si>
  <si>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</si>
  <si>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</si>
  <si>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</si>
  <si>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</si>
  <si>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</si>
  <si>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</si>
  <si>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</si>
  <si>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</si>
  <si>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</si>
  <si>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</si>
  <si>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</si>
  <si>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</si>
  <si>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</si>
  <si>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</si>
  <si>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</si>
  <si>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</si>
  <si>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</si>
  <si>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</si>
  <si>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</si>
  <si>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</si>
  <si>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</si>
  <si>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</si>
  <si>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</si>
  <si>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</si>
  <si>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</si>
  <si>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</si>
  <si>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</si>
  <si>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</si>
  <si>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</si>
  <si>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</si>
  <si>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</si>
  <si>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</si>
  <si>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เบิกตามคดีที่ส่งฟ้องอัยการ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</si>
  <si>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</si>
  <si>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</si>
  <si>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</si>
  <si>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</si>
  <si>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</si>
  <si>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</si>
  <si>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รวมเงิน</t>
  </si>
  <si>
    <t>พ.ร.บ.งบประมาณรายจ่ายประจำปีงบประมาณ พ.ศ.2569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</si>
  <si>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</si>
  <si>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</si>
  <si>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</si>
  <si>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</si>
  <si>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เบิกจ่ายตามภารกิจ, จำนวนปริมาณงาน, งานเร่งด่วนพิเศษ</t>
  </si>
  <si>
    <t>โครงการ : รณรงค์ป้องกันและแก้ไขปัญหาอุบัติเหตุทางถนนช่วงเทศกาลสำคัญ</t>
  </si>
  <si>
    <t>กิจกรรมการมีส่วนร่วมของประชาชนในการป้องกันอาชญากรรม</t>
  </si>
  <si>
    <t>งานชุมชนมวลชนสัมพันธ์</t>
  </si>
  <si>
    <t>โครงการ : สร้างภูมิคุ้มกันและป้องกันยาเสพติด</t>
  </si>
  <si>
    <t>โครงการ 1 ตำรวจ 1 โรงเรียน</t>
  </si>
  <si>
    <t>โครงการ : ปราบปรามการค้ายาเสพติด</t>
  </si>
  <si>
    <t>การสลายโครงสร้างเครื่อข่ายผู้มีอิทธิพล</t>
  </si>
  <si>
    <t>การปิดล้อมตรวจค้นยาเสพติด</t>
  </si>
  <si>
    <t>ค่าตอบแทนใช้สอย และวัสดุ</t>
  </si>
  <si>
    <t>พ.ต.อ.</t>
  </si>
  <si>
    <t>(   สุเมธ  สุนะ   )</t>
  </si>
  <si>
    <t xml:space="preserve">            สว.อก.สภ.บางกระทุ่ม</t>
  </si>
  <si>
    <t xml:space="preserve">            ( ธัญญธร   อินทร์สุข )</t>
  </si>
  <si>
    <t xml:space="preserve">        ผกก.สภ.บางกระทุ่ม</t>
  </si>
  <si>
    <t xml:space="preserve">              ผู้ให้ความเห็นชอบ</t>
  </si>
  <si>
    <t>โครงการดำเนินการตำบลยั่งยืน เพื่อแก้ไขปัญหายาเสพติด</t>
  </si>
  <si>
    <t>การบริหารจัดการสกัดกั้นยาเสพติด Heart Land</t>
  </si>
  <si>
    <t>การสกัดกั้น ปราบปราม การผลิต การค้ายาเสพติด</t>
  </si>
  <si>
    <t>ป้องกันและลดอุบัติเหตุทางถนนช่วงเทศกาลสำคัญ</t>
  </si>
  <si>
    <t>การรณรงค์ป้องกันและแก้ไขปัญหาอุบัติเหตุทางถนนช่วงเทศกาลสำคัญ</t>
  </si>
  <si>
    <t>ปราบปรามการค้ายาเสพติดในพื้นที่</t>
  </si>
  <si>
    <t>ป้องกันและแก้ไขปัญหายาเสพติดในชุมชน</t>
  </si>
  <si>
    <t>พ.ต.ต.หญิง                         ผู้รายงาน</t>
  </si>
  <si>
    <t>ที่</t>
  </si>
  <si>
    <t>แผนการใช้จ่ายงบประมาณ 
สถานีตำรวจภูธรบางกระทุ่ม จังหวัดพิษณุโลก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</si>
</sst>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0.00;[Red]0.00"/>
  </numFmts>
  <fonts count="31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sz val="15"/>
      <color theme="1"/>
      <name val="TH SarabunPSK"/>
      <family val="2"/>
    </font>
    <font>
      <sz val="15.5"/>
      <color theme="1"/>
      <name val="TH SarabunPSK"/>
      <family val="2"/>
    </font>
    <font>
      <b/>
      <sz val="18"/>
      <color theme="1"/>
      <name val="TH SarabunPSK"/>
      <family val="2"/>
    </font>
    <font>
      <b/>
      <sz val="15.5"/>
      <color theme="1"/>
      <name val="TH SarabunPSK"/>
      <family val="2"/>
    </font>
    <font>
      <b/>
      <sz val="15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C00000"/>
      <name val="TH SarabunPSK"/>
      <family val="2"/>
    </font>
    <font>
      <sz val="17"/>
      <color theme="1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  <font>
      <b/>
      <sz val="22"/>
      <color theme="1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b/>
      <sz val="18"/>
      <name val="TH SarabunPSK"/>
      <family val="2"/>
      <charset val="222"/>
    </font>
    <font>
      <sz val="17"/>
      <name val="TH SarabunPSK"/>
      <family val="2"/>
      <charset val="222"/>
    </font>
    <font>
      <sz val="16"/>
      <name val="Angsana New"/>
      <family val="1"/>
      <charset val="222"/>
    </font>
    <font>
      <b/>
      <sz val="17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7">
    <xf numFmtId="0" fontId="0" fillId="0" borderId="0" xfId="0"/>
    <xf numFmtId="0" fontId="2" fillId="0" borderId="0" xfId="0" applyFont="1"/>
    <xf numFmtId="0" fontId="7" fillId="0" borderId="0" xfId="0" applyFont="1"/>
    <xf numFmtId="0" fontId="7" fillId="6" borderId="14" xfId="0" applyFont="1" applyFill="1" applyBorder="1"/>
    <xf numFmtId="0" fontId="7" fillId="6" borderId="7" xfId="0" applyFont="1" applyFill="1" applyBorder="1"/>
    <xf numFmtId="43" fontId="7" fillId="5" borderId="8" xfId="1" applyFont="1" applyFill="1" applyBorder="1"/>
    <xf numFmtId="0" fontId="7" fillId="4" borderId="7" xfId="0" applyFont="1" applyFill="1" applyBorder="1"/>
    <xf numFmtId="0" fontId="7" fillId="4" borderId="8" xfId="0" applyFont="1" applyFill="1" applyBorder="1"/>
    <xf numFmtId="43" fontId="7" fillId="4" borderId="8" xfId="1" applyFont="1" applyFill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43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top"/>
    </xf>
    <xf numFmtId="3" fontId="7" fillId="0" borderId="8" xfId="0" applyNumberFormat="1" applyFont="1" applyBorder="1" applyAlignment="1">
      <alignment horizontal="left" vertical="top" wrapText="1"/>
    </xf>
    <xf numFmtId="0" fontId="9" fillId="7" borderId="8" xfId="0" applyFont="1" applyFill="1" applyBorder="1"/>
    <xf numFmtId="0" fontId="7" fillId="7" borderId="8" xfId="0" applyFont="1" applyFill="1" applyBorder="1"/>
    <xf numFmtId="43" fontId="8" fillId="7" borderId="8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3" fontId="7" fillId="10" borderId="8" xfId="1" applyFont="1" applyFill="1" applyBorder="1"/>
    <xf numFmtId="0" fontId="9" fillId="9" borderId="8" xfId="0" applyFont="1" applyFill="1" applyBorder="1" applyAlignment="1">
      <alignment horizontal="left"/>
    </xf>
    <xf numFmtId="0" fontId="9" fillId="9" borderId="8" xfId="0" applyFont="1" applyFill="1" applyBorder="1"/>
    <xf numFmtId="43" fontId="7" fillId="10" borderId="8" xfId="1" applyFont="1" applyFill="1" applyBorder="1" applyAlignment="1">
      <alignment vertical="center" wrapText="1"/>
    </xf>
    <xf numFmtId="43" fontId="8" fillId="8" borderId="8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3" fontId="7" fillId="8" borderId="8" xfId="0" applyNumberFormat="1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center"/>
    </xf>
    <xf numFmtId="0" fontId="9" fillId="7" borderId="6" xfId="0" applyFont="1" applyFill="1" applyBorder="1"/>
    <xf numFmtId="0" fontId="7" fillId="9" borderId="8" xfId="0" applyFont="1" applyFill="1" applyBorder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left"/>
    </xf>
    <xf numFmtId="0" fontId="12" fillId="9" borderId="8" xfId="0" applyFont="1" applyFill="1" applyBorder="1"/>
    <xf numFmtId="0" fontId="12" fillId="0" borderId="7" xfId="0" applyFont="1" applyBorder="1"/>
    <xf numFmtId="0" fontId="13" fillId="0" borderId="8" xfId="0" applyFont="1" applyBorder="1"/>
    <xf numFmtId="0" fontId="15" fillId="8" borderId="8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3" fontId="11" fillId="0" borderId="0" xfId="0" applyNumberFormat="1" applyFont="1" applyAlignment="1">
      <alignment horizontal="left" vertical="top" wrapText="1"/>
    </xf>
    <xf numFmtId="43" fontId="15" fillId="0" borderId="0" xfId="1" applyFont="1" applyFill="1" applyBorder="1"/>
    <xf numFmtId="43" fontId="18" fillId="0" borderId="0" xfId="1" applyFont="1" applyFill="1" applyBorder="1"/>
    <xf numFmtId="187" fontId="18" fillId="0" borderId="0" xfId="1" applyNumberFormat="1" applyFont="1" applyFill="1" applyBorder="1" applyAlignment="1">
      <alignment horizontal="right"/>
    </xf>
    <xf numFmtId="188" fontId="19" fillId="0" borderId="0" xfId="1" applyNumberFormat="1" applyFont="1" applyFill="1" applyBorder="1"/>
    <xf numFmtId="43" fontId="11" fillId="0" borderId="0" xfId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right"/>
    </xf>
    <xf numFmtId="0" fontId="7" fillId="6" borderId="11" xfId="0" applyFont="1" applyFill="1" applyBorder="1"/>
    <xf numFmtId="43" fontId="7" fillId="5" borderId="19" xfId="1" applyFont="1" applyFill="1" applyBorder="1"/>
    <xf numFmtId="43" fontId="7" fillId="4" borderId="19" xfId="1" applyFont="1" applyFill="1" applyBorder="1"/>
    <xf numFmtId="43" fontId="13" fillId="0" borderId="19" xfId="1" applyFont="1" applyBorder="1"/>
    <xf numFmtId="43" fontId="13" fillId="7" borderId="19" xfId="1" applyFont="1" applyFill="1" applyBorder="1"/>
    <xf numFmtId="43" fontId="13" fillId="5" borderId="19" xfId="1" applyFont="1" applyFill="1" applyBorder="1"/>
    <xf numFmtId="43" fontId="13" fillId="4" borderId="19" xfId="1" applyFont="1" applyFill="1" applyBorder="1"/>
    <xf numFmtId="0" fontId="17" fillId="9" borderId="19" xfId="0" applyFont="1" applyFill="1" applyBorder="1" applyAlignment="1">
      <alignment horizontal="left"/>
    </xf>
    <xf numFmtId="0" fontId="17" fillId="9" borderId="19" xfId="0" applyFont="1" applyFill="1" applyBorder="1"/>
    <xf numFmtId="43" fontId="13" fillId="10" borderId="19" xfId="1" applyFont="1" applyFill="1" applyBorder="1" applyAlignment="1">
      <alignment horizontal="center"/>
    </xf>
    <xf numFmtId="43" fontId="13" fillId="10" borderId="19" xfId="1" applyFont="1" applyFill="1" applyBorder="1"/>
    <xf numFmtId="43" fontId="13" fillId="8" borderId="19" xfId="1" applyFont="1" applyFill="1" applyBorder="1"/>
    <xf numFmtId="0" fontId="7" fillId="6" borderId="22" xfId="0" applyFont="1" applyFill="1" applyBorder="1"/>
    <xf numFmtId="43" fontId="7" fillId="5" borderId="23" xfId="1" applyFont="1" applyFill="1" applyBorder="1"/>
    <xf numFmtId="43" fontId="7" fillId="4" borderId="23" xfId="1" applyFont="1" applyFill="1" applyBorder="1"/>
    <xf numFmtId="43" fontId="13" fillId="0" borderId="23" xfId="1" applyFont="1" applyBorder="1"/>
    <xf numFmtId="43" fontId="7" fillId="7" borderId="23" xfId="1" applyFont="1" applyFill="1" applyBorder="1"/>
    <xf numFmtId="0" fontId="9" fillId="9" borderId="23" xfId="0" applyFont="1" applyFill="1" applyBorder="1" applyAlignment="1">
      <alignment horizontal="left"/>
    </xf>
    <xf numFmtId="0" fontId="9" fillId="9" borderId="23" xfId="0" applyFont="1" applyFill="1" applyBorder="1"/>
    <xf numFmtId="43" fontId="7" fillId="10" borderId="23" xfId="1" applyFont="1" applyFill="1" applyBorder="1"/>
    <xf numFmtId="43" fontId="7" fillId="8" borderId="24" xfId="1" applyFont="1" applyFill="1" applyBorder="1"/>
    <xf numFmtId="0" fontId="22" fillId="0" borderId="5" xfId="0" applyFont="1" applyBorder="1"/>
    <xf numFmtId="0" fontId="21" fillId="10" borderId="18" xfId="2" applyFont="1" applyFill="1" applyBorder="1" applyAlignment="1">
      <alignment vertical="center" wrapText="1"/>
    </xf>
    <xf numFmtId="0" fontId="7" fillId="10" borderId="8" xfId="0" applyFont="1" applyFill="1" applyBorder="1" applyAlignment="1">
      <alignment vertical="center"/>
    </xf>
    <xf numFmtId="0" fontId="12" fillId="5" borderId="14" xfId="2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vertical="center"/>
    </xf>
    <xf numFmtId="0" fontId="13" fillId="5" borderId="14" xfId="0" applyFont="1" applyFill="1" applyBorder="1" applyAlignment="1">
      <alignment horizontal="left" vertical="center"/>
    </xf>
    <xf numFmtId="0" fontId="14" fillId="5" borderId="12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7" borderId="8" xfId="0" applyFont="1" applyFill="1" applyBorder="1" applyAlignment="1">
      <alignment vertical="center"/>
    </xf>
    <xf numFmtId="0" fontId="12" fillId="10" borderId="20" xfId="2" applyFont="1" applyFill="1" applyBorder="1" applyAlignment="1">
      <alignment vertical="center" wrapText="1"/>
    </xf>
    <xf numFmtId="0" fontId="14" fillId="10" borderId="8" xfId="0" applyFont="1" applyFill="1" applyBorder="1" applyAlignment="1">
      <alignment vertical="center"/>
    </xf>
    <xf numFmtId="0" fontId="12" fillId="10" borderId="8" xfId="0" applyFont="1" applyFill="1" applyBorder="1" applyAlignment="1">
      <alignment vertical="center"/>
    </xf>
    <xf numFmtId="0" fontId="7" fillId="0" borderId="11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" fontId="4" fillId="0" borderId="13" xfId="2" applyNumberFormat="1" applyFont="1" applyBorder="1" applyAlignment="1">
      <alignment vertical="center"/>
    </xf>
    <xf numFmtId="0" fontId="20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16" fillId="2" borderId="9" xfId="0" applyFont="1" applyFill="1" applyBorder="1" applyAlignment="1">
      <alignment horizontal="center" vertical="center" wrapText="1"/>
    </xf>
    <xf numFmtId="0" fontId="16" fillId="3" borderId="9" xfId="0" applyFont="1" applyFill="1" applyBorder="1"/>
    <xf numFmtId="0" fontId="16" fillId="3" borderId="11" xfId="0" applyFont="1" applyFill="1" applyBorder="1"/>
    <xf numFmtId="0" fontId="17" fillId="2" borderId="6" xfId="0" applyFont="1" applyFill="1" applyBorder="1" applyAlignment="1">
      <alignment horizontal="center" vertical="center"/>
    </xf>
    <xf numFmtId="0" fontId="17" fillId="3" borderId="7" xfId="0" applyFont="1" applyFill="1" applyBorder="1"/>
    <xf numFmtId="0" fontId="17" fillId="2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/>
    </xf>
    <xf numFmtId="0" fontId="24" fillId="3" borderId="7" xfId="0" applyFont="1" applyFill="1" applyBorder="1"/>
    <xf numFmtId="0" fontId="25" fillId="6" borderId="12" xfId="0" applyFont="1" applyFill="1" applyBorder="1"/>
    <xf numFmtId="43" fontId="25" fillId="5" borderId="8" xfId="1" applyFont="1" applyFill="1" applyBorder="1"/>
    <xf numFmtId="43" fontId="25" fillId="4" borderId="8" xfId="1" applyFont="1" applyFill="1" applyBorder="1"/>
    <xf numFmtId="43" fontId="26" fillId="0" borderId="8" xfId="1" applyFont="1" applyBorder="1" applyAlignment="1">
      <alignment vertical="center" wrapText="1"/>
    </xf>
    <xf numFmtId="43" fontId="26" fillId="0" borderId="8" xfId="1" applyFont="1" applyBorder="1"/>
    <xf numFmtId="43" fontId="26" fillId="7" borderId="8" xfId="1" applyFont="1" applyFill="1" applyBorder="1"/>
    <xf numFmtId="43" fontId="26" fillId="5" borderId="8" xfId="1" applyFont="1" applyFill="1" applyBorder="1"/>
    <xf numFmtId="43" fontId="26" fillId="4" borderId="8" xfId="1" applyFont="1" applyFill="1" applyBorder="1"/>
    <xf numFmtId="0" fontId="26" fillId="9" borderId="8" xfId="0" applyFont="1" applyFill="1" applyBorder="1" applyAlignment="1">
      <alignment horizontal="left"/>
    </xf>
    <xf numFmtId="0" fontId="26" fillId="9" borderId="8" xfId="0" applyFont="1" applyFill="1" applyBorder="1"/>
    <xf numFmtId="43" fontId="26" fillId="7" borderId="8" xfId="1" applyFont="1" applyFill="1" applyBorder="1" applyAlignment="1">
      <alignment vertical="center" wrapText="1"/>
    </xf>
    <xf numFmtId="43" fontId="26" fillId="10" borderId="8" xfId="1" applyFont="1" applyFill="1" applyBorder="1"/>
    <xf numFmtId="43" fontId="26" fillId="0" borderId="8" xfId="1" applyFont="1" applyBorder="1" applyAlignment="1">
      <alignment horizontal="center" vertical="center" wrapText="1"/>
    </xf>
    <xf numFmtId="43" fontId="26" fillId="10" borderId="8" xfId="1" applyFont="1" applyFill="1" applyBorder="1" applyAlignment="1">
      <alignment vertical="center" wrapText="1"/>
    </xf>
    <xf numFmtId="43" fontId="26" fillId="8" borderId="8" xfId="1" applyFont="1" applyFill="1" applyBorder="1" applyAlignment="1">
      <alignment horizontal="center" vertical="center" wrapText="1"/>
    </xf>
    <xf numFmtId="43" fontId="27" fillId="0" borderId="0" xfId="1" applyFont="1" applyFill="1" applyBorder="1" applyAlignment="1"/>
    <xf numFmtId="0" fontId="28" fillId="0" borderId="0" xfId="0" applyFont="1"/>
    <xf numFmtId="0" fontId="29" fillId="0" borderId="0" xfId="0" applyFont="1"/>
    <xf numFmtId="0" fontId="30" fillId="2" borderId="9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3" borderId="9" xfId="0" applyFont="1" applyFill="1" applyBorder="1"/>
    <xf numFmtId="0" fontId="30" fillId="3" borderId="16" xfId="0" applyFont="1" applyFill="1" applyBorder="1"/>
    <xf numFmtId="0" fontId="30" fillId="3" borderId="10" xfId="0" applyFont="1" applyFill="1" applyBorder="1"/>
    <xf numFmtId="0" fontId="30" fillId="3" borderId="17" xfId="0" applyFont="1" applyFill="1" applyBorder="1"/>
    <xf numFmtId="0" fontId="30" fillId="3" borderId="22" xfId="0" applyFont="1" applyFill="1" applyBorder="1"/>
    <xf numFmtId="0" fontId="30" fillId="2" borderId="2" xfId="0" applyFont="1" applyFill="1" applyBorder="1" applyAlignment="1">
      <alignment horizontal="center" vertical="center"/>
    </xf>
    <xf numFmtId="0" fontId="30" fillId="3" borderId="3" xfId="0" applyFont="1" applyFill="1" applyBorder="1"/>
    <xf numFmtId="0" fontId="30" fillId="3" borderId="4" xfId="0" applyFont="1" applyFill="1" applyBorder="1"/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125516</xdr:colOff>
      <xdr:row>45</xdr:row>
      <xdr:rowOff>152116</xdr:rowOff>
    </xdr:from>
    <xdr:to>
      <xdr:col>8</xdr:col>
      <xdr:colOff>635387</xdr:colOff>
      <xdr:row>47</xdr:row>
      <xdr:rowOff>157963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44D05A7-BBE2-47C4-9510-03E0BFFA6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4836" y="14302456"/>
          <a:ext cx="868011" cy="653547"/>
        </a:xfrm>
        <a:prstGeom prst="rect">
          <a:avLst/>
        </a:prstGeom>
      </xdr:spPr>
    </xdr:pic>
    <xdr:clientData/>
  </xdr:twoCellAnchor>
  <xdr:twoCellAnchor editAs="oneCell">
    <xdr:from>
      <xdr:col>2</xdr:col>
      <xdr:colOff>1076218</xdr:colOff>
      <xdr:row>45</xdr:row>
      <xdr:rowOff>223596</xdr:rowOff>
    </xdr:from>
    <xdr:to>
      <xdr:col>2</xdr:col>
      <xdr:colOff>1796218</xdr:colOff>
      <xdr:row>47</xdr:row>
      <xdr:rowOff>74236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DF1A47F-9AEF-42C7-9546-DFE9811C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238" y="13215696"/>
          <a:ext cx="720000" cy="47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9"/>
  <sheetViews>
    <sheetView tabSelected="1" topLeftCell="A31" zoomScaleNormal="100" workbookViewId="0">
      <selection activeCell="F16" sqref="F16"/>
    </sheetView>
  </sheetViews>
  <sheetFormatPr defaultColWidth="12.625" defaultRowHeight="15" customHeight="1" x14ac:dyDescent="0.5"/>
  <cols>
    <col min="1" max="1" width="6.375" style="1" customWidth="1"/>
    <col min="2" max="2" width="51.375" style="1" customWidth="1"/>
    <col min="3" max="3" width="39.25" style="1" customWidth="1"/>
    <col min="4" max="4" width="12" style="115" customWidth="1"/>
    <col min="5" max="5" width="7.625" style="1" customWidth="1"/>
    <col min="6" max="6" width="8.375" style="1" customWidth="1"/>
    <col min="7" max="8" width="4.75" style="1" customWidth="1"/>
    <col min="9" max="9" width="15.875" style="1" customWidth="1"/>
    <col min="10" max="10" width="46.375" style="1" customWidth="1"/>
    <col min="11" max="19" width="11.875" style="1" customWidth="1"/>
    <col min="20" max="16384" width="12.625" style="1"/>
  </cols>
  <sheetData>
    <row r="1" spans="1:10" s="2" customFormat="1" ht="25.5" customHeight="1" x14ac:dyDescent="0.35">
      <c r="A1" s="95" t="s">
        <v>73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2" customFormat="1" ht="25.5" customHeigh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54" customHeight="1" x14ac:dyDescent="0.35">
      <c r="A3" s="87"/>
      <c r="B3" s="86"/>
      <c r="C3" s="87"/>
      <c r="D3" s="87"/>
      <c r="E3" s="87"/>
      <c r="F3" s="87"/>
      <c r="G3" s="87"/>
      <c r="H3" s="87"/>
      <c r="I3" s="87"/>
      <c r="J3" s="86"/>
    </row>
    <row r="4" spans="1:10" s="2" customFormat="1" ht="25.5" customHeight="1" x14ac:dyDescent="0.35">
      <c r="A4" s="116" t="s">
        <v>72</v>
      </c>
      <c r="B4" s="117" t="s">
        <v>47</v>
      </c>
      <c r="C4" s="118" t="s">
        <v>0</v>
      </c>
      <c r="D4" s="124" t="s">
        <v>1</v>
      </c>
      <c r="E4" s="125"/>
      <c r="F4" s="125"/>
      <c r="G4" s="125"/>
      <c r="H4" s="126"/>
      <c r="I4" s="88" t="s">
        <v>2</v>
      </c>
      <c r="J4" s="117" t="s">
        <v>3</v>
      </c>
    </row>
    <row r="5" spans="1:10" s="2" customFormat="1" ht="25.5" customHeight="1" x14ac:dyDescent="0.35">
      <c r="A5" s="119"/>
      <c r="B5" s="120"/>
      <c r="C5" s="121"/>
      <c r="D5" s="96" t="s">
        <v>4</v>
      </c>
      <c r="E5" s="93" t="s">
        <v>34</v>
      </c>
      <c r="F5" s="91" t="s">
        <v>5</v>
      </c>
      <c r="G5" s="91" t="s">
        <v>6</v>
      </c>
      <c r="H5" s="91" t="s">
        <v>7</v>
      </c>
      <c r="I5" s="89"/>
      <c r="J5" s="120"/>
    </row>
    <row r="6" spans="1:10" s="2" customFormat="1" ht="21.6" customHeight="1" x14ac:dyDescent="0.35">
      <c r="A6" s="119"/>
      <c r="B6" s="122"/>
      <c r="C6" s="121"/>
      <c r="D6" s="97"/>
      <c r="E6" s="94"/>
      <c r="F6" s="92"/>
      <c r="G6" s="92"/>
      <c r="H6" s="92"/>
      <c r="I6" s="90"/>
      <c r="J6" s="123"/>
    </row>
    <row r="7" spans="1:10" s="2" customFormat="1" ht="25.5" customHeight="1" x14ac:dyDescent="0.35">
      <c r="A7" s="3"/>
      <c r="B7" s="84" t="s">
        <v>43</v>
      </c>
      <c r="C7" s="3"/>
      <c r="D7" s="98"/>
      <c r="E7" s="4"/>
      <c r="F7" s="4"/>
      <c r="G7" s="4"/>
      <c r="H7" s="4"/>
      <c r="I7" s="47"/>
      <c r="J7" s="59"/>
    </row>
    <row r="8" spans="1:10" s="2" customFormat="1" ht="24" customHeight="1" x14ac:dyDescent="0.35">
      <c r="A8" s="80"/>
      <c r="B8" s="73" t="s">
        <v>39</v>
      </c>
      <c r="C8" s="74" t="s">
        <v>8</v>
      </c>
      <c r="D8" s="99"/>
      <c r="E8" s="5"/>
      <c r="F8" s="5"/>
      <c r="G8" s="5"/>
      <c r="H8" s="5"/>
      <c r="I8" s="48"/>
      <c r="J8" s="60"/>
    </row>
    <row r="9" spans="1:10" s="2" customFormat="1" ht="24" customHeight="1" x14ac:dyDescent="0.35">
      <c r="A9" s="9"/>
      <c r="B9" s="75" t="s">
        <v>30</v>
      </c>
      <c r="C9" s="7"/>
      <c r="D9" s="100"/>
      <c r="E9" s="8"/>
      <c r="F9" s="8"/>
      <c r="G9" s="8"/>
      <c r="H9" s="8"/>
      <c r="I9" s="49"/>
      <c r="J9" s="61"/>
    </row>
    <row r="10" spans="1:10" s="2" customFormat="1" ht="24" customHeight="1" x14ac:dyDescent="0.35">
      <c r="A10" s="9">
        <v>1</v>
      </c>
      <c r="B10" s="10" t="s">
        <v>9</v>
      </c>
      <c r="C10" s="32" t="s">
        <v>48</v>
      </c>
      <c r="D10" s="101">
        <v>1104000</v>
      </c>
      <c r="E10" s="11" t="s">
        <v>45</v>
      </c>
      <c r="F10" s="11" t="s">
        <v>45</v>
      </c>
      <c r="G10" s="11" t="s">
        <v>45</v>
      </c>
      <c r="H10" s="11" t="s">
        <v>45</v>
      </c>
      <c r="I10" s="50" t="s">
        <v>37</v>
      </c>
      <c r="J10" s="62" t="s">
        <v>44</v>
      </c>
    </row>
    <row r="11" spans="1:10" s="2" customFormat="1" ht="24" customHeight="1" x14ac:dyDescent="0.35">
      <c r="A11" s="9">
        <v>2</v>
      </c>
      <c r="B11" s="10" t="s">
        <v>26</v>
      </c>
      <c r="C11" s="10" t="s">
        <v>35</v>
      </c>
      <c r="D11" s="101">
        <v>31600</v>
      </c>
      <c r="E11" s="11" t="s">
        <v>45</v>
      </c>
      <c r="F11" s="11" t="s">
        <v>45</v>
      </c>
      <c r="G11" s="11" t="s">
        <v>45</v>
      </c>
      <c r="H11" s="11" t="s">
        <v>45</v>
      </c>
      <c r="I11" s="50" t="s">
        <v>37</v>
      </c>
      <c r="J11" s="62" t="s">
        <v>44</v>
      </c>
    </row>
    <row r="12" spans="1:10" s="2" customFormat="1" ht="24" customHeight="1" x14ac:dyDescent="0.35">
      <c r="A12" s="9">
        <v>3</v>
      </c>
      <c r="B12" s="10" t="s">
        <v>27</v>
      </c>
      <c r="C12" s="10" t="s">
        <v>11</v>
      </c>
      <c r="D12" s="101">
        <v>3900</v>
      </c>
      <c r="E12" s="11" t="s">
        <v>45</v>
      </c>
      <c r="F12" s="11" t="s">
        <v>45</v>
      </c>
      <c r="G12" s="11" t="s">
        <v>45</v>
      </c>
      <c r="H12" s="11" t="s">
        <v>45</v>
      </c>
      <c r="I12" s="50" t="s">
        <v>37</v>
      </c>
      <c r="J12" s="62" t="s">
        <v>44</v>
      </c>
    </row>
    <row r="13" spans="1:10" s="2" customFormat="1" ht="24" customHeight="1" x14ac:dyDescent="0.35">
      <c r="A13" s="9">
        <v>4</v>
      </c>
      <c r="B13" s="10" t="s">
        <v>28</v>
      </c>
      <c r="C13" s="10" t="s">
        <v>11</v>
      </c>
      <c r="D13" s="101">
        <v>44900</v>
      </c>
      <c r="E13" s="11" t="s">
        <v>45</v>
      </c>
      <c r="F13" s="11" t="s">
        <v>45</v>
      </c>
      <c r="G13" s="11" t="s">
        <v>45</v>
      </c>
      <c r="H13" s="11" t="s">
        <v>45</v>
      </c>
      <c r="I13" s="50" t="s">
        <v>37</v>
      </c>
      <c r="J13" s="62" t="s">
        <v>44</v>
      </c>
    </row>
    <row r="14" spans="1:10" s="2" customFormat="1" ht="24" customHeight="1" x14ac:dyDescent="0.35">
      <c r="A14" s="9">
        <v>5</v>
      </c>
      <c r="B14" s="10" t="s">
        <v>10</v>
      </c>
      <c r="C14" s="10" t="s">
        <v>11</v>
      </c>
      <c r="D14" s="101">
        <v>103200</v>
      </c>
      <c r="E14" s="11" t="s">
        <v>45</v>
      </c>
      <c r="F14" s="11" t="s">
        <v>45</v>
      </c>
      <c r="G14" s="11" t="s">
        <v>45</v>
      </c>
      <c r="H14" s="11" t="s">
        <v>45</v>
      </c>
      <c r="I14" s="50" t="s">
        <v>37</v>
      </c>
      <c r="J14" s="62" t="s">
        <v>44</v>
      </c>
    </row>
    <row r="15" spans="1:10" s="2" customFormat="1" ht="24" customHeight="1" x14ac:dyDescent="0.35">
      <c r="A15" s="9">
        <v>6</v>
      </c>
      <c r="B15" s="10" t="s">
        <v>12</v>
      </c>
      <c r="C15" s="10" t="s">
        <v>13</v>
      </c>
      <c r="D15" s="101">
        <v>21700</v>
      </c>
      <c r="E15" s="11" t="s">
        <v>45</v>
      </c>
      <c r="F15" s="11" t="s">
        <v>45</v>
      </c>
      <c r="G15" s="11" t="s">
        <v>45</v>
      </c>
      <c r="H15" s="11" t="s">
        <v>45</v>
      </c>
      <c r="I15" s="50" t="s">
        <v>37</v>
      </c>
      <c r="J15" s="62" t="s">
        <v>44</v>
      </c>
    </row>
    <row r="16" spans="1:10" s="2" customFormat="1" ht="24" customHeight="1" x14ac:dyDescent="0.35">
      <c r="A16" s="9">
        <v>7</v>
      </c>
      <c r="B16" s="10" t="s">
        <v>14</v>
      </c>
      <c r="C16" s="10" t="s">
        <v>15</v>
      </c>
      <c r="D16" s="102">
        <v>48000</v>
      </c>
      <c r="E16" s="11" t="s">
        <v>45</v>
      </c>
      <c r="F16" s="11" t="s">
        <v>45</v>
      </c>
      <c r="G16" s="11" t="s">
        <v>45</v>
      </c>
      <c r="H16" s="11" t="s">
        <v>45</v>
      </c>
      <c r="I16" s="50" t="s">
        <v>37</v>
      </c>
      <c r="J16" s="62" t="s">
        <v>44</v>
      </c>
    </row>
    <row r="17" spans="1:10" s="2" customFormat="1" ht="24" customHeight="1" x14ac:dyDescent="0.35">
      <c r="A17" s="9">
        <v>8</v>
      </c>
      <c r="B17" s="10" t="s">
        <v>29</v>
      </c>
      <c r="C17" s="10" t="s">
        <v>11</v>
      </c>
      <c r="D17" s="102">
        <v>1700</v>
      </c>
      <c r="E17" s="11" t="s">
        <v>45</v>
      </c>
      <c r="F17" s="11" t="s">
        <v>45</v>
      </c>
      <c r="G17" s="11" t="s">
        <v>45</v>
      </c>
      <c r="H17" s="11" t="s">
        <v>45</v>
      </c>
      <c r="I17" s="50" t="s">
        <v>37</v>
      </c>
      <c r="J17" s="62" t="s">
        <v>44</v>
      </c>
    </row>
    <row r="18" spans="1:10" s="2" customFormat="1" ht="24" customHeight="1" x14ac:dyDescent="0.35">
      <c r="A18" s="9">
        <v>9</v>
      </c>
      <c r="B18" s="10" t="s">
        <v>16</v>
      </c>
      <c r="C18" s="10" t="s">
        <v>17</v>
      </c>
      <c r="D18" s="102">
        <v>8400</v>
      </c>
      <c r="E18" s="11" t="s">
        <v>45</v>
      </c>
      <c r="F18" s="11" t="s">
        <v>45</v>
      </c>
      <c r="G18" s="11" t="s">
        <v>45</v>
      </c>
      <c r="H18" s="11" t="s">
        <v>45</v>
      </c>
      <c r="I18" s="50" t="s">
        <v>37</v>
      </c>
      <c r="J18" s="62" t="s">
        <v>44</v>
      </c>
    </row>
    <row r="19" spans="1:10" s="2" customFormat="1" ht="24" customHeight="1" x14ac:dyDescent="0.35">
      <c r="A19" s="9">
        <v>10</v>
      </c>
      <c r="B19" s="12" t="s">
        <v>18</v>
      </c>
      <c r="C19" s="13" t="s">
        <v>32</v>
      </c>
      <c r="D19" s="102">
        <v>500000</v>
      </c>
      <c r="E19" s="11" t="s">
        <v>45</v>
      </c>
      <c r="F19" s="11" t="s">
        <v>45</v>
      </c>
      <c r="G19" s="11" t="s">
        <v>45</v>
      </c>
      <c r="H19" s="11" t="s">
        <v>45</v>
      </c>
      <c r="I19" s="50" t="s">
        <v>37</v>
      </c>
      <c r="J19" s="62" t="s">
        <v>44</v>
      </c>
    </row>
    <row r="20" spans="1:10" s="2" customFormat="1" ht="24" customHeight="1" x14ac:dyDescent="0.35">
      <c r="A20" s="9">
        <v>11</v>
      </c>
      <c r="B20" s="10" t="s">
        <v>19</v>
      </c>
      <c r="C20" s="13" t="s">
        <v>32</v>
      </c>
      <c r="D20" s="102">
        <v>866700</v>
      </c>
      <c r="E20" s="11" t="s">
        <v>45</v>
      </c>
      <c r="F20" s="11" t="s">
        <v>45</v>
      </c>
      <c r="G20" s="11" t="s">
        <v>45</v>
      </c>
      <c r="H20" s="11" t="s">
        <v>45</v>
      </c>
      <c r="I20" s="50" t="s">
        <v>37</v>
      </c>
      <c r="J20" s="62" t="s">
        <v>44</v>
      </c>
    </row>
    <row r="21" spans="1:10" s="2" customFormat="1" ht="24" customHeight="1" x14ac:dyDescent="0.35">
      <c r="A21" s="9">
        <v>12</v>
      </c>
      <c r="B21" s="10" t="s">
        <v>20</v>
      </c>
      <c r="C21" s="10" t="s">
        <v>21</v>
      </c>
      <c r="D21" s="102">
        <v>6000</v>
      </c>
      <c r="E21" s="11" t="s">
        <v>45</v>
      </c>
      <c r="F21" s="11" t="s">
        <v>45</v>
      </c>
      <c r="G21" s="11" t="s">
        <v>45</v>
      </c>
      <c r="H21" s="11" t="s">
        <v>45</v>
      </c>
      <c r="I21" s="50" t="s">
        <v>37</v>
      </c>
      <c r="J21" s="62" t="s">
        <v>44</v>
      </c>
    </row>
    <row r="22" spans="1:10" s="2" customFormat="1" ht="24" customHeight="1" x14ac:dyDescent="0.35">
      <c r="A22" s="9">
        <v>13</v>
      </c>
      <c r="B22" s="10" t="s">
        <v>22</v>
      </c>
      <c r="C22" s="10" t="s">
        <v>23</v>
      </c>
      <c r="D22" s="102">
        <v>15500</v>
      </c>
      <c r="E22" s="11" t="s">
        <v>45</v>
      </c>
      <c r="F22" s="11" t="s">
        <v>45</v>
      </c>
      <c r="G22" s="11" t="s">
        <v>45</v>
      </c>
      <c r="H22" s="11" t="s">
        <v>45</v>
      </c>
      <c r="I22" s="50" t="s">
        <v>37</v>
      </c>
      <c r="J22" s="62" t="s">
        <v>44</v>
      </c>
    </row>
    <row r="23" spans="1:10" s="2" customFormat="1" ht="24" customHeight="1" x14ac:dyDescent="0.35">
      <c r="A23" s="9"/>
      <c r="B23" s="76" t="s">
        <v>24</v>
      </c>
      <c r="C23" s="15"/>
      <c r="D23" s="103">
        <f>SUM(D10:D22)</f>
        <v>2755600</v>
      </c>
      <c r="E23" s="16" t="s">
        <v>45</v>
      </c>
      <c r="F23" s="16" t="s">
        <v>45</v>
      </c>
      <c r="G23" s="16" t="s">
        <v>45</v>
      </c>
      <c r="H23" s="16" t="s">
        <v>45</v>
      </c>
      <c r="I23" s="51"/>
      <c r="J23" s="63"/>
    </row>
    <row r="24" spans="1:10" s="2" customFormat="1" ht="24" customHeight="1" x14ac:dyDescent="0.35">
      <c r="A24" s="9">
        <v>14</v>
      </c>
      <c r="B24" s="10" t="s">
        <v>25</v>
      </c>
      <c r="C24" s="10" t="s">
        <v>46</v>
      </c>
      <c r="D24" s="102">
        <v>62400</v>
      </c>
      <c r="E24" s="11" t="s">
        <v>45</v>
      </c>
      <c r="F24" s="11" t="s">
        <v>45</v>
      </c>
      <c r="G24" s="11" t="s">
        <v>45</v>
      </c>
      <c r="H24" s="11" t="s">
        <v>45</v>
      </c>
      <c r="I24" s="50" t="s">
        <v>37</v>
      </c>
      <c r="J24" s="62" t="s">
        <v>44</v>
      </c>
    </row>
    <row r="25" spans="1:10" s="2" customFormat="1" ht="24" customHeight="1" x14ac:dyDescent="0.35">
      <c r="A25" s="17"/>
      <c r="B25" s="26" t="s">
        <v>31</v>
      </c>
      <c r="C25" s="15"/>
      <c r="D25" s="103">
        <f>SUM(D23:D24)</f>
        <v>2818000</v>
      </c>
      <c r="E25" s="16" t="s">
        <v>45</v>
      </c>
      <c r="F25" s="16" t="s">
        <v>45</v>
      </c>
      <c r="G25" s="16" t="s">
        <v>45</v>
      </c>
      <c r="H25" s="16" t="s">
        <v>45</v>
      </c>
      <c r="I25" s="51"/>
      <c r="J25" s="63"/>
    </row>
    <row r="26" spans="1:10" s="2" customFormat="1" ht="24" customHeight="1" x14ac:dyDescent="0.35">
      <c r="A26" s="81"/>
      <c r="B26" s="71" t="s">
        <v>38</v>
      </c>
      <c r="C26" s="72" t="s">
        <v>8</v>
      </c>
      <c r="D26" s="104"/>
      <c r="E26" s="5"/>
      <c r="F26" s="5"/>
      <c r="G26" s="5"/>
      <c r="H26" s="5"/>
      <c r="I26" s="52"/>
      <c r="J26" s="60"/>
    </row>
    <row r="27" spans="1:10" s="2" customFormat="1" ht="24" customHeight="1" x14ac:dyDescent="0.35">
      <c r="A27" s="9"/>
      <c r="B27" s="6" t="s">
        <v>33</v>
      </c>
      <c r="C27" s="7"/>
      <c r="D27" s="105"/>
      <c r="E27" s="8"/>
      <c r="F27" s="8"/>
      <c r="G27" s="8"/>
      <c r="H27" s="8"/>
      <c r="I27" s="53"/>
      <c r="J27" s="61"/>
    </row>
    <row r="28" spans="1:10" s="2" customFormat="1" ht="24" customHeight="1" x14ac:dyDescent="0.35">
      <c r="A28" s="9"/>
      <c r="B28" s="27" t="s">
        <v>40</v>
      </c>
      <c r="C28" s="19"/>
      <c r="D28" s="106"/>
      <c r="E28" s="19"/>
      <c r="F28" s="19"/>
      <c r="G28" s="19"/>
      <c r="H28" s="19"/>
      <c r="I28" s="54"/>
      <c r="J28" s="64"/>
    </row>
    <row r="29" spans="1:10" s="2" customFormat="1" ht="24" customHeight="1" x14ac:dyDescent="0.35">
      <c r="A29" s="9">
        <v>15</v>
      </c>
      <c r="B29" s="28" t="s">
        <v>57</v>
      </c>
      <c r="C29" s="10" t="s">
        <v>36</v>
      </c>
      <c r="D29" s="101">
        <v>23300</v>
      </c>
      <c r="E29" s="11" t="s">
        <v>45</v>
      </c>
      <c r="F29" s="11" t="s">
        <v>45</v>
      </c>
      <c r="G29" s="11" t="s">
        <v>45</v>
      </c>
      <c r="H29" s="11" t="s">
        <v>45</v>
      </c>
      <c r="I29" s="50" t="s">
        <v>37</v>
      </c>
      <c r="J29" s="62" t="s">
        <v>44</v>
      </c>
    </row>
    <row r="30" spans="1:10" s="2" customFormat="1" ht="24" customHeight="1" x14ac:dyDescent="0.35">
      <c r="A30" s="9"/>
      <c r="B30" s="30" t="s">
        <v>41</v>
      </c>
      <c r="C30" s="20"/>
      <c r="D30" s="107"/>
      <c r="E30" s="20"/>
      <c r="F30" s="20"/>
      <c r="G30" s="20"/>
      <c r="H30" s="20"/>
      <c r="I30" s="55"/>
      <c r="J30" s="65"/>
    </row>
    <row r="31" spans="1:10" s="2" customFormat="1" ht="24" customHeight="1" x14ac:dyDescent="0.35">
      <c r="A31" s="9">
        <v>16</v>
      </c>
      <c r="B31" s="29" t="s">
        <v>57</v>
      </c>
      <c r="C31" s="10" t="s">
        <v>36</v>
      </c>
      <c r="D31" s="101">
        <v>51600</v>
      </c>
      <c r="E31" s="11" t="s">
        <v>45</v>
      </c>
      <c r="F31" s="11" t="s">
        <v>45</v>
      </c>
      <c r="G31" s="11" t="s">
        <v>45</v>
      </c>
      <c r="H31" s="11" t="s">
        <v>45</v>
      </c>
      <c r="I31" s="50" t="s">
        <v>37</v>
      </c>
      <c r="J31" s="62" t="s">
        <v>44</v>
      </c>
    </row>
    <row r="32" spans="1:10" s="2" customFormat="1" ht="24" customHeight="1" x14ac:dyDescent="0.35">
      <c r="A32" s="9"/>
      <c r="B32" s="14" t="s">
        <v>31</v>
      </c>
      <c r="C32" s="15"/>
      <c r="D32" s="108">
        <f>SUM(D29:D31)</f>
        <v>74900</v>
      </c>
      <c r="E32" s="16" t="s">
        <v>45</v>
      </c>
      <c r="F32" s="16" t="s">
        <v>45</v>
      </c>
      <c r="G32" s="16" t="s">
        <v>45</v>
      </c>
      <c r="H32" s="16" t="s">
        <v>45</v>
      </c>
      <c r="I32" s="51"/>
      <c r="J32" s="63"/>
    </row>
    <row r="33" spans="1:10" s="2" customFormat="1" ht="24" customHeight="1" x14ac:dyDescent="0.35">
      <c r="A33" s="82"/>
      <c r="B33" s="69" t="s">
        <v>49</v>
      </c>
      <c r="C33" s="70" t="s">
        <v>67</v>
      </c>
      <c r="D33" s="109"/>
      <c r="E33" s="18"/>
      <c r="F33" s="18"/>
      <c r="G33" s="18"/>
      <c r="H33" s="18"/>
      <c r="I33" s="56"/>
      <c r="J33" s="66"/>
    </row>
    <row r="34" spans="1:10" s="2" customFormat="1" ht="24" customHeight="1" x14ac:dyDescent="0.35">
      <c r="A34" s="25">
        <v>17</v>
      </c>
      <c r="B34" s="68" t="s">
        <v>68</v>
      </c>
      <c r="C34" s="10" t="s">
        <v>36</v>
      </c>
      <c r="D34" s="110">
        <v>32250</v>
      </c>
      <c r="E34" s="11" t="s">
        <v>45</v>
      </c>
      <c r="F34" s="11" t="s">
        <v>45</v>
      </c>
      <c r="G34" s="11" t="s">
        <v>45</v>
      </c>
      <c r="H34" s="11" t="s">
        <v>45</v>
      </c>
      <c r="I34" s="50" t="s">
        <v>37</v>
      </c>
      <c r="J34" s="62" t="s">
        <v>44</v>
      </c>
    </row>
    <row r="35" spans="1:10" s="2" customFormat="1" ht="24" customHeight="1" x14ac:dyDescent="0.35">
      <c r="A35" s="83"/>
      <c r="B35" s="77" t="s">
        <v>50</v>
      </c>
      <c r="C35" s="78" t="s">
        <v>8</v>
      </c>
      <c r="D35" s="111"/>
      <c r="E35" s="21"/>
      <c r="F35" s="21"/>
      <c r="G35" s="21"/>
      <c r="H35" s="21"/>
      <c r="I35" s="57"/>
      <c r="J35" s="66"/>
    </row>
    <row r="36" spans="1:10" s="2" customFormat="1" ht="24" customHeight="1" x14ac:dyDescent="0.35">
      <c r="A36" s="25">
        <v>18</v>
      </c>
      <c r="B36" s="31" t="s">
        <v>51</v>
      </c>
      <c r="C36" s="10" t="s">
        <v>36</v>
      </c>
      <c r="D36" s="110">
        <v>76900</v>
      </c>
      <c r="E36" s="11" t="s">
        <v>45</v>
      </c>
      <c r="F36" s="11" t="s">
        <v>45</v>
      </c>
      <c r="G36" s="11" t="s">
        <v>45</v>
      </c>
      <c r="H36" s="11" t="s">
        <v>45</v>
      </c>
      <c r="I36" s="50" t="s">
        <v>37</v>
      </c>
      <c r="J36" s="62" t="s">
        <v>44</v>
      </c>
    </row>
    <row r="37" spans="1:10" s="2" customFormat="1" ht="24" customHeight="1" x14ac:dyDescent="0.35">
      <c r="A37" s="25"/>
      <c r="B37" s="79" t="s">
        <v>52</v>
      </c>
      <c r="C37" s="70" t="s">
        <v>70</v>
      </c>
      <c r="D37" s="111"/>
      <c r="E37" s="21"/>
      <c r="F37" s="21"/>
      <c r="G37" s="21"/>
      <c r="H37" s="21"/>
      <c r="I37" s="57"/>
      <c r="J37" s="66"/>
    </row>
    <row r="38" spans="1:10" s="2" customFormat="1" ht="24" customHeight="1" x14ac:dyDescent="0.35">
      <c r="A38" s="25">
        <v>19</v>
      </c>
      <c r="B38" s="28" t="s">
        <v>64</v>
      </c>
      <c r="C38" s="10" t="s">
        <v>36</v>
      </c>
      <c r="D38" s="110">
        <v>78000</v>
      </c>
      <c r="E38" s="11" t="s">
        <v>45</v>
      </c>
      <c r="F38" s="11" t="s">
        <v>45</v>
      </c>
      <c r="G38" s="11" t="s">
        <v>45</v>
      </c>
      <c r="H38" s="11" t="s">
        <v>45</v>
      </c>
      <c r="I38" s="50" t="s">
        <v>37</v>
      </c>
      <c r="J38" s="62" t="s">
        <v>44</v>
      </c>
    </row>
    <row r="39" spans="1:10" s="2" customFormat="1" ht="24" customHeight="1" x14ac:dyDescent="0.35">
      <c r="A39" s="25">
        <v>20</v>
      </c>
      <c r="B39" s="28" t="s">
        <v>53</v>
      </c>
      <c r="C39" s="10" t="s">
        <v>36</v>
      </c>
      <c r="D39" s="110">
        <v>3280</v>
      </c>
      <c r="E39" s="11" t="s">
        <v>45</v>
      </c>
      <c r="F39" s="11" t="s">
        <v>45</v>
      </c>
      <c r="G39" s="11" t="s">
        <v>45</v>
      </c>
      <c r="H39" s="11" t="s">
        <v>45</v>
      </c>
      <c r="I39" s="50" t="s">
        <v>37</v>
      </c>
      <c r="J39" s="62" t="s">
        <v>44</v>
      </c>
    </row>
    <row r="40" spans="1:10" s="2" customFormat="1" ht="24" customHeight="1" x14ac:dyDescent="0.35">
      <c r="A40" s="25"/>
      <c r="B40" s="79" t="s">
        <v>54</v>
      </c>
      <c r="C40" s="70" t="s">
        <v>69</v>
      </c>
      <c r="D40" s="111"/>
      <c r="E40" s="21"/>
      <c r="F40" s="21"/>
      <c r="G40" s="21"/>
      <c r="H40" s="21"/>
      <c r="I40" s="56"/>
      <c r="J40" s="66"/>
    </row>
    <row r="41" spans="1:10" s="2" customFormat="1" ht="24" customHeight="1" x14ac:dyDescent="0.35">
      <c r="A41" s="25">
        <v>21</v>
      </c>
      <c r="B41" s="28" t="s">
        <v>65</v>
      </c>
      <c r="C41" s="10" t="s">
        <v>36</v>
      </c>
      <c r="D41" s="110">
        <v>12460</v>
      </c>
      <c r="E41" s="11" t="s">
        <v>45</v>
      </c>
      <c r="F41" s="11" t="s">
        <v>45</v>
      </c>
      <c r="G41" s="11" t="s">
        <v>45</v>
      </c>
      <c r="H41" s="11" t="s">
        <v>45</v>
      </c>
      <c r="I41" s="50" t="s">
        <v>37</v>
      </c>
      <c r="J41" s="62" t="s">
        <v>44</v>
      </c>
    </row>
    <row r="42" spans="1:10" s="2" customFormat="1" ht="24" customHeight="1" x14ac:dyDescent="0.35">
      <c r="A42" s="25">
        <v>22</v>
      </c>
      <c r="B42" s="28" t="s">
        <v>55</v>
      </c>
      <c r="C42" s="10" t="s">
        <v>36</v>
      </c>
      <c r="D42" s="110">
        <v>18560</v>
      </c>
      <c r="E42" s="11" t="s">
        <v>45</v>
      </c>
      <c r="F42" s="11" t="s">
        <v>45</v>
      </c>
      <c r="G42" s="11" t="s">
        <v>45</v>
      </c>
      <c r="H42" s="11" t="s">
        <v>45</v>
      </c>
      <c r="I42" s="50" t="s">
        <v>37</v>
      </c>
      <c r="J42" s="62" t="s">
        <v>44</v>
      </c>
    </row>
    <row r="43" spans="1:10" s="2" customFormat="1" ht="24" customHeight="1" x14ac:dyDescent="0.35">
      <c r="A43" s="25">
        <v>23</v>
      </c>
      <c r="B43" s="28" t="s">
        <v>56</v>
      </c>
      <c r="C43" s="10" t="s">
        <v>36</v>
      </c>
      <c r="D43" s="110">
        <v>30000</v>
      </c>
      <c r="E43" s="11" t="s">
        <v>45</v>
      </c>
      <c r="F43" s="11" t="s">
        <v>45</v>
      </c>
      <c r="G43" s="11" t="s">
        <v>45</v>
      </c>
      <c r="H43" s="11" t="s">
        <v>45</v>
      </c>
      <c r="I43" s="50" t="s">
        <v>37</v>
      </c>
      <c r="J43" s="62" t="s">
        <v>44</v>
      </c>
    </row>
    <row r="44" spans="1:10" s="2" customFormat="1" ht="24" customHeight="1" x14ac:dyDescent="0.35">
      <c r="A44" s="25">
        <v>24</v>
      </c>
      <c r="B44" s="28" t="s">
        <v>66</v>
      </c>
      <c r="C44" s="10" t="s">
        <v>36</v>
      </c>
      <c r="D44" s="110">
        <v>143800</v>
      </c>
      <c r="E44" s="11" t="s">
        <v>45</v>
      </c>
      <c r="F44" s="11" t="s">
        <v>45</v>
      </c>
      <c r="G44" s="11" t="s">
        <v>45</v>
      </c>
      <c r="H44" s="11" t="s">
        <v>45</v>
      </c>
      <c r="I44" s="50" t="s">
        <v>37</v>
      </c>
      <c r="J44" s="62" t="s">
        <v>44</v>
      </c>
    </row>
    <row r="45" spans="1:10" s="2" customFormat="1" ht="24.6" customHeight="1" x14ac:dyDescent="0.35">
      <c r="A45" s="23"/>
      <c r="B45" s="33" t="s">
        <v>42</v>
      </c>
      <c r="C45" s="24"/>
      <c r="D45" s="112">
        <f>SUM(D32:D44)+D25</f>
        <v>3288150</v>
      </c>
      <c r="E45" s="22" t="s">
        <v>45</v>
      </c>
      <c r="F45" s="22" t="s">
        <v>45</v>
      </c>
      <c r="G45" s="22" t="s">
        <v>45</v>
      </c>
      <c r="H45" s="22" t="s">
        <v>45</v>
      </c>
      <c r="I45" s="58"/>
      <c r="J45" s="67"/>
    </row>
    <row r="46" spans="1:10" s="42" customFormat="1" ht="25.5" customHeight="1" x14ac:dyDescent="0.35">
      <c r="A46" s="34"/>
      <c r="B46" s="35"/>
      <c r="C46" s="36"/>
      <c r="D46" s="113"/>
      <c r="E46" s="37"/>
      <c r="F46" s="38"/>
      <c r="G46" s="38"/>
      <c r="H46" s="39"/>
      <c r="I46" s="40"/>
      <c r="J46" s="41"/>
    </row>
    <row r="47" spans="1:10" s="42" customFormat="1" ht="25.9" customHeight="1" x14ac:dyDescent="0.35">
      <c r="B47" s="43"/>
      <c r="C47" s="44" t="s">
        <v>71</v>
      </c>
      <c r="D47" s="114"/>
      <c r="E47" s="45"/>
      <c r="F47" s="45"/>
      <c r="G47" s="46" t="s">
        <v>58</v>
      </c>
      <c r="H47" s="45"/>
      <c r="I47" s="45" t="s">
        <v>63</v>
      </c>
    </row>
    <row r="48" spans="1:10" s="42" customFormat="1" ht="25.9" customHeight="1" x14ac:dyDescent="0.35">
      <c r="C48" s="44" t="s">
        <v>61</v>
      </c>
      <c r="D48" s="114"/>
      <c r="E48" s="45"/>
      <c r="F48" s="45"/>
      <c r="G48" s="45"/>
      <c r="H48" s="45" t="s">
        <v>59</v>
      </c>
      <c r="I48" s="45"/>
    </row>
    <row r="49" spans="3:9" s="42" customFormat="1" ht="25.9" customHeight="1" x14ac:dyDescent="0.35">
      <c r="C49" s="44" t="s">
        <v>60</v>
      </c>
      <c r="D49" s="114"/>
      <c r="E49" s="45"/>
      <c r="F49" s="45"/>
      <c r="G49" s="85" t="s">
        <v>62</v>
      </c>
      <c r="H49" s="85"/>
      <c r="I49" s="85"/>
    </row>
    <row r="50" spans="3:9" ht="25.5" customHeight="1" x14ac:dyDescent="0.5"/>
    <row r="51" spans="3:9" ht="25.5" customHeight="1" x14ac:dyDescent="0.5"/>
    <row r="52" spans="3:9" ht="25.5" customHeight="1" x14ac:dyDescent="0.5"/>
    <row r="53" spans="3:9" ht="25.5" customHeight="1" x14ac:dyDescent="0.5"/>
    <row r="54" spans="3:9" ht="25.5" customHeight="1" x14ac:dyDescent="0.5"/>
    <row r="55" spans="3:9" ht="25.5" customHeight="1" x14ac:dyDescent="0.5"/>
    <row r="56" spans="3:9" ht="25.5" customHeight="1" x14ac:dyDescent="0.5"/>
    <row r="57" spans="3:9" ht="25.5" customHeight="1" x14ac:dyDescent="0.5"/>
    <row r="58" spans="3:9" ht="25.5" customHeight="1" x14ac:dyDescent="0.5"/>
    <row r="59" spans="3:9" ht="25.5" customHeight="1" x14ac:dyDescent="0.5"/>
    <row r="60" spans="3:9" ht="25.5" customHeight="1" x14ac:dyDescent="0.5"/>
    <row r="61" spans="3:9" ht="25.5" customHeight="1" x14ac:dyDescent="0.5"/>
    <row r="62" spans="3:9" ht="25.5" customHeight="1" x14ac:dyDescent="0.5"/>
    <row r="63" spans="3:9" ht="25.5" customHeight="1" x14ac:dyDescent="0.5"/>
    <row r="64" spans="3:9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  <row r="1018" ht="25.5" customHeight="1" x14ac:dyDescent="0.5"/>
    <row r="1019" ht="25.5" customHeight="1" x14ac:dyDescent="0.5"/>
  </sheetData>
  <mergeCells count="13">
    <mergeCell ref="G49:I49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5" type="noConversion"/>
  <pageMargins left="0.15" right="3.937007874015748E-2" top="0.56000000000000005" bottom="0.53" header="0" footer="0"/>
  <pageSetup paperSize="9" scale="6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2026-07-16T08:36:34Z</cp:lastPrinted>
  <dcterms:created xsi:type="dcterms:W3CDTF">2024-01-10T07:59:11Z</dcterms:created>
  <dcterms:modified xsi:type="dcterms:W3CDTF">2026-07-16T08:37:43Z</dcterms:modified>
</cp:coreProperties>
</file>